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w_kujawa\Desktop\Budżet 2022\UCHWAŁY 2022\Uchwala sierpień 2022 r\"/>
    </mc:Choice>
  </mc:AlternateContent>
  <xr:revisionPtr revIDLastSave="0" documentId="13_ncr:1_{110AA309-4132-46F8-A274-FB2EAE66CABE}" xr6:coauthVersionLast="47" xr6:coauthVersionMax="47" xr10:uidLastSave="{00000000-0000-0000-0000-000000000000}"/>
  <bookViews>
    <workbookView xWindow="-108" yWindow="-108" windowWidth="23256" windowHeight="12576" tabRatio="884" xr2:uid="{00000000-000D-0000-FFFF-FFFF00000000}"/>
  </bookViews>
  <sheets>
    <sheet name="zał. 4" sheetId="8" r:id="rId1"/>
    <sheet name="Arkusz2" sheetId="22" r:id="rId2"/>
  </sheets>
  <definedNames>
    <definedName name="_xlnm.Print_Titles" localSheetId="0">'zał. 4'!$7:$7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8" l="1"/>
  <c r="G17" i="8"/>
  <c r="H17" i="8"/>
  <c r="E17" i="8"/>
  <c r="F12" i="8"/>
  <c r="F11" i="8"/>
  <c r="F10" i="8"/>
  <c r="H15" i="8"/>
  <c r="F16" i="8"/>
  <c r="F13" i="8"/>
  <c r="F14" i="8" l="1"/>
  <c r="F8" i="8"/>
</calcChain>
</file>

<file path=xl/sharedStrings.xml><?xml version="1.0" encoding="utf-8"?>
<sst xmlns="http://schemas.openxmlformats.org/spreadsheetml/2006/main" count="42" uniqueCount="34">
  <si>
    <t>Dział</t>
  </si>
  <si>
    <t>Ogółem</t>
  </si>
  <si>
    <t>-</t>
  </si>
  <si>
    <t>Rozdział</t>
  </si>
  <si>
    <t>Nazwa zadania</t>
  </si>
  <si>
    <t>Dotacje
ogółem</t>
  </si>
  <si>
    <t xml:space="preserve">Wydatki
ogółem
</t>
  </si>
  <si>
    <t>z tego:</t>
  </si>
  <si>
    <t>wydatki bieżące</t>
  </si>
  <si>
    <t>wydatki majątkowe</t>
  </si>
  <si>
    <t>Dochody i wydatki związane z realizacją zadań realizowanych w drodze umów lub porozumień między jednostkami samorządu terytorialnego</t>
  </si>
  <si>
    <t>Zakres porozumienia lub umowy</t>
  </si>
  <si>
    <t>Umowa z Gminą Miejską Ciechanów</t>
  </si>
  <si>
    <t>§</t>
  </si>
  <si>
    <t>Dopłata do uczniów z terenu gminy Ciechanów korzystających z zajęć pozalekcyjnych w szkołach podstawowych miejskich(zajęcia na krytej pływalni)</t>
  </si>
  <si>
    <t>Porozumienie z Gminą Miejską Ciechanów</t>
  </si>
  <si>
    <t>Dopłata do opieki nad dziećmi do lat 3 z terenu gminy Ciechanów korzystających ze żłobków niepublicznych w Ciechanowie</t>
  </si>
  <si>
    <t xml:space="preserve">Dopłata do usług komunikacji miejskiej organizowanej i realizowanej przez Gminę Miejską na terenie Gminy Ciechanów w ramach publicznego transportu zbiorowego </t>
  </si>
  <si>
    <t>Rady Gminy Ciechanów z dnia …... 2022 r.</t>
  </si>
  <si>
    <t>6300                          6500</t>
  </si>
  <si>
    <t>6300                                              6500</t>
  </si>
  <si>
    <t>6300                       6500</t>
  </si>
  <si>
    <t>6300                  6050</t>
  </si>
  <si>
    <t>6300                   6050</t>
  </si>
  <si>
    <t>Ogrodzenie działki gminnej pod potrzeby wsi Rutki Borki (FS)+MIAS</t>
  </si>
  <si>
    <t>Wykonanie placu zabaw w m. Sokołówek (FS)+MIAS</t>
  </si>
  <si>
    <t>Docieplenie świetlicy wiejskiej w m. Modełka (FS)+ MIAS</t>
  </si>
  <si>
    <t xml:space="preserve">Wykonanie miejsc parkingowych w m. Ujazdówek </t>
  </si>
  <si>
    <t>Mazowieckiego Instrumentu Aktywizacji Sołectw MAZOWSZE 2022</t>
  </si>
  <si>
    <t>Zagospodarowanie terenu przy świetlicy wiejskiej w Kownatach Żędowych (FS +MIAS)</t>
  </si>
  <si>
    <t xml:space="preserve">Pomoc rzeczową dla Województwa Mazowieckiego </t>
  </si>
  <si>
    <t>Pomoc rzeczową dla Województwa Mazowieckiego w postaci wykonania i przekazania dokumentacji technicznej celem „Rozbudowy drogi wojewódzkiej nr 615 od km 25 +947 do km 28 +245 na terenie gminy Ciechanów</t>
  </si>
  <si>
    <t>6610         6050</t>
  </si>
  <si>
    <t xml:space="preserve">Załącznik nr 3 do Uchwały Nr …/22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</si>
</sst>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.00\ _z_ł_-;\-* #,##0.00\ _z_ł_-;_-* \-??\ _z_ł_-;_-@_-"/>
  </numFmts>
  <fonts count="26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9"/>
      <name val="Czcionka tekstu podstawowego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23" borderId="9" applyNumberFormat="0" applyAlignment="0" applyProtection="0"/>
    <xf numFmtId="0" fontId="17" fillId="3" borderId="0" applyNumberFormat="0" applyBorder="0" applyAlignment="0" applyProtection="0"/>
    <xf numFmtId="164" fontId="2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65" fontId="20" fillId="0" borderId="12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19" fillId="20" borderId="1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19" fillId="0" borderId="12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20" fillId="0" borderId="12" xfId="0" applyNumberFormat="1" applyFont="1" applyBorder="1" applyAlignment="1">
      <alignment horizontal="right" vertical="center"/>
    </xf>
    <xf numFmtId="4" fontId="20" fillId="0" borderId="10" xfId="0" applyNumberFormat="1" applyFont="1" applyBorder="1" applyAlignment="1">
      <alignment horizontal="center" vertical="center"/>
    </xf>
    <xf numFmtId="0" fontId="19" fillId="20" borderId="13" xfId="0" applyFont="1" applyFill="1" applyBorder="1" applyAlignment="1">
      <alignment horizontal="center" vertical="center" wrapText="1"/>
    </xf>
    <xf numFmtId="0" fontId="19" fillId="2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" fontId="25" fillId="0" borderId="14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165" fontId="24" fillId="0" borderId="13" xfId="0" applyNumberFormat="1" applyFont="1" applyBorder="1" applyAlignment="1">
      <alignment horizontal="center" vertical="center"/>
    </xf>
    <xf numFmtId="165" fontId="20" fillId="0" borderId="13" xfId="0" applyNumberFormat="1" applyFont="1" applyBorder="1" applyAlignment="1">
      <alignment horizontal="right" vertical="center"/>
    </xf>
    <xf numFmtId="165" fontId="20" fillId="0" borderId="1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3" fontId="25" fillId="0" borderId="21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left" vertical="center" wrapText="1"/>
    </xf>
    <xf numFmtId="164" fontId="25" fillId="0" borderId="21" xfId="42" applyFont="1" applyBorder="1" applyAlignment="1">
      <alignment horizontal="center" vertical="center"/>
    </xf>
    <xf numFmtId="4" fontId="25" fillId="0" borderId="21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164" fontId="25" fillId="0" borderId="23" xfId="42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 wrapText="1"/>
    </xf>
    <xf numFmtId="164" fontId="20" fillId="0" borderId="18" xfId="42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0" borderId="11" xfId="0" applyFont="1" applyFill="1" applyBorder="1" applyAlignment="1">
      <alignment horizontal="center" vertical="center"/>
    </xf>
    <xf numFmtId="0" fontId="19" fillId="20" borderId="13" xfId="0" applyFont="1" applyFill="1" applyBorder="1" applyAlignment="1">
      <alignment horizontal="center" vertical="center"/>
    </xf>
    <xf numFmtId="0" fontId="19" fillId="20" borderId="11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23" fillId="20" borderId="13" xfId="0" applyFont="1" applyFill="1" applyBorder="1" applyAlignment="1">
      <alignment horizontal="center" vertical="center"/>
    </xf>
    <xf numFmtId="0" fontId="19" fillId="20" borderId="10" xfId="0" applyFont="1" applyFill="1" applyBorder="1" applyAlignment="1">
      <alignment horizontal="center" vertical="center"/>
    </xf>
    <xf numFmtId="0" fontId="20" fillId="0" borderId="18" xfId="0" applyFont="1" applyBorder="1" applyAlignment="1">
      <alignment vertical="center" wrapText="1"/>
    </xf>
    <xf numFmtId="165" fontId="20" fillId="0" borderId="18" xfId="0" applyNumberFormat="1" applyFont="1" applyBorder="1" applyAlignment="1">
      <alignment horizontal="center" vertical="center"/>
    </xf>
    <xf numFmtId="165" fontId="20" fillId="0" borderId="18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165" fontId="20" fillId="0" borderId="20" xfId="0" applyNumberFormat="1" applyFont="1" applyBorder="1" applyAlignment="1">
      <alignment horizontal="center" vertical="center"/>
    </xf>
    <xf numFmtId="165" fontId="20" fillId="0" borderId="17" xfId="0" applyNumberFormat="1" applyFont="1" applyBorder="1" applyAlignment="1">
      <alignment horizontal="center" vertical="center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42" builtinId="3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colors>
    <mruColors>
      <color rgb="FFFF33CC"/>
      <color rgb="FF958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abSelected="1" topLeftCell="A9" workbookViewId="0">
      <selection activeCell="A16" sqref="A14:A16"/>
    </sheetView>
  </sheetViews>
  <sheetFormatPr defaultRowHeight="13.2"/>
  <cols>
    <col min="1" max="1" width="5.109375" style="1" customWidth="1"/>
    <col min="2" max="2" width="8.6640625" style="1" customWidth="1"/>
    <col min="3" max="3" width="9.5546875" style="1" customWidth="1"/>
    <col min="4" max="4" width="37.109375" style="1" customWidth="1"/>
    <col min="5" max="5" width="12.44140625" style="1" customWidth="1"/>
    <col min="6" max="6" width="14" style="1" customWidth="1"/>
    <col min="7" max="7" width="14.5546875" style="1" customWidth="1"/>
    <col min="8" max="8" width="15" style="1" customWidth="1"/>
    <col min="9" max="9" width="22.44140625" customWidth="1"/>
  </cols>
  <sheetData>
    <row r="1" spans="1:12">
      <c r="F1" s="17" t="s">
        <v>33</v>
      </c>
      <c r="G1" s="17"/>
      <c r="H1" s="17"/>
      <c r="I1" s="17"/>
      <c r="J1" s="1"/>
      <c r="K1" s="1"/>
      <c r="L1" s="1"/>
    </row>
    <row r="2" spans="1:12">
      <c r="F2" s="1" t="s">
        <v>18</v>
      </c>
      <c r="G2" s="10"/>
      <c r="I2" s="1"/>
      <c r="J2" s="1"/>
      <c r="K2" s="1"/>
      <c r="L2" s="1"/>
    </row>
    <row r="3" spans="1:12" ht="24" customHeight="1">
      <c r="A3" s="46" t="s">
        <v>10</v>
      </c>
      <c r="B3" s="46"/>
      <c r="C3" s="46"/>
      <c r="D3" s="46"/>
      <c r="E3" s="46"/>
      <c r="F3" s="46"/>
      <c r="G3" s="46"/>
      <c r="H3" s="46"/>
      <c r="I3" s="46"/>
    </row>
    <row r="4" spans="1:12" hidden="1">
      <c r="I4" s="7"/>
    </row>
    <row r="5" spans="1:12" s="2" customFormat="1" ht="20.25" customHeight="1">
      <c r="A5" s="47" t="s">
        <v>0</v>
      </c>
      <c r="B5" s="47" t="s">
        <v>3</v>
      </c>
      <c r="C5" s="51" t="s">
        <v>13</v>
      </c>
      <c r="D5" s="47" t="s">
        <v>4</v>
      </c>
      <c r="E5" s="49" t="s">
        <v>5</v>
      </c>
      <c r="F5" s="49" t="s">
        <v>6</v>
      </c>
      <c r="G5" s="49" t="s">
        <v>7</v>
      </c>
      <c r="H5" s="49"/>
      <c r="I5" s="8"/>
    </row>
    <row r="6" spans="1:12" s="2" customFormat="1" ht="65.25" customHeight="1">
      <c r="A6" s="48"/>
      <c r="B6" s="48"/>
      <c r="C6" s="52"/>
      <c r="D6" s="48"/>
      <c r="E6" s="50"/>
      <c r="F6" s="50"/>
      <c r="G6" s="20" t="s">
        <v>8</v>
      </c>
      <c r="H6" s="20" t="s">
        <v>9</v>
      </c>
      <c r="I6" s="21" t="s">
        <v>11</v>
      </c>
    </row>
    <row r="7" spans="1:12" ht="9" customHeight="1">
      <c r="A7" s="14">
        <v>1</v>
      </c>
      <c r="B7" s="14">
        <v>2</v>
      </c>
      <c r="C7" s="14">
        <v>3</v>
      </c>
      <c r="D7" s="14"/>
      <c r="E7" s="14">
        <v>5</v>
      </c>
      <c r="F7" s="14">
        <v>6</v>
      </c>
      <c r="G7" s="14">
        <v>7</v>
      </c>
      <c r="H7" s="14">
        <v>8</v>
      </c>
      <c r="I7" s="14">
        <v>9</v>
      </c>
    </row>
    <row r="8" spans="1:12" ht="49.2" customHeight="1">
      <c r="A8" s="15">
        <v>600</v>
      </c>
      <c r="B8" s="15">
        <v>60004</v>
      </c>
      <c r="C8" s="15">
        <v>2310</v>
      </c>
      <c r="D8" s="16" t="s">
        <v>17</v>
      </c>
      <c r="E8" s="4" t="s">
        <v>2</v>
      </c>
      <c r="F8" s="19">
        <f>G8</f>
        <v>613731.23</v>
      </c>
      <c r="G8" s="19">
        <v>613731.23</v>
      </c>
      <c r="H8" s="4" t="s">
        <v>2</v>
      </c>
      <c r="I8" s="22" t="s">
        <v>12</v>
      </c>
    </row>
    <row r="9" spans="1:12" ht="74.400000000000006" customHeight="1">
      <c r="A9" s="29">
        <v>600</v>
      </c>
      <c r="B9" s="29">
        <v>60013</v>
      </c>
      <c r="C9" s="30" t="s">
        <v>32</v>
      </c>
      <c r="D9" s="31" t="s">
        <v>31</v>
      </c>
      <c r="E9" s="32">
        <v>65000</v>
      </c>
      <c r="F9" s="33">
        <v>149000</v>
      </c>
      <c r="G9" s="23" t="s">
        <v>2</v>
      </c>
      <c r="H9" s="36">
        <v>149000</v>
      </c>
      <c r="I9" s="34" t="s">
        <v>30</v>
      </c>
    </row>
    <row r="10" spans="1:12" ht="40.200000000000003" customHeight="1">
      <c r="A10" s="14">
        <v>700</v>
      </c>
      <c r="B10" s="14">
        <v>70005</v>
      </c>
      <c r="C10" s="35" t="s">
        <v>19</v>
      </c>
      <c r="D10" s="37" t="s">
        <v>29</v>
      </c>
      <c r="E10" s="38">
        <v>10000</v>
      </c>
      <c r="F10" s="39">
        <f>H10</f>
        <v>70000</v>
      </c>
      <c r="G10" s="39"/>
      <c r="H10" s="38">
        <v>70000</v>
      </c>
      <c r="I10" s="40" t="s">
        <v>28</v>
      </c>
    </row>
    <row r="11" spans="1:12" ht="40.200000000000003" customHeight="1">
      <c r="A11" s="14">
        <v>700</v>
      </c>
      <c r="B11" s="14">
        <v>70005</v>
      </c>
      <c r="C11" s="35" t="s">
        <v>20</v>
      </c>
      <c r="D11" s="37" t="s">
        <v>26</v>
      </c>
      <c r="E11" s="38">
        <v>10000</v>
      </c>
      <c r="F11" s="39">
        <f>H11</f>
        <v>25605</v>
      </c>
      <c r="G11" s="39"/>
      <c r="H11" s="38">
        <v>25605</v>
      </c>
      <c r="I11" s="41" t="s">
        <v>28</v>
      </c>
    </row>
    <row r="12" spans="1:12" ht="34.799999999999997" customHeight="1">
      <c r="A12" s="14">
        <v>700</v>
      </c>
      <c r="B12" s="14">
        <v>70005</v>
      </c>
      <c r="C12" s="35" t="s">
        <v>21</v>
      </c>
      <c r="D12" s="37" t="s">
        <v>27</v>
      </c>
      <c r="E12" s="38">
        <v>10000</v>
      </c>
      <c r="F12" s="39">
        <f>H12</f>
        <v>40000</v>
      </c>
      <c r="G12" s="39"/>
      <c r="H12" s="38">
        <v>40000</v>
      </c>
      <c r="I12" s="42" t="s">
        <v>28</v>
      </c>
    </row>
    <row r="13" spans="1:12" ht="33" customHeight="1">
      <c r="A13" s="4">
        <v>801</v>
      </c>
      <c r="B13" s="5">
        <v>80101</v>
      </c>
      <c r="C13" s="5">
        <v>2310</v>
      </c>
      <c r="D13" s="9" t="s">
        <v>14</v>
      </c>
      <c r="E13" s="6" t="s">
        <v>2</v>
      </c>
      <c r="F13" s="18">
        <f>G13</f>
        <v>18788</v>
      </c>
      <c r="G13" s="18">
        <v>18788</v>
      </c>
      <c r="H13" s="6">
        <v>0</v>
      </c>
      <c r="I13" s="13" t="s">
        <v>12</v>
      </c>
    </row>
    <row r="14" spans="1:12" ht="40.799999999999997" customHeight="1">
      <c r="A14" s="14">
        <v>855</v>
      </c>
      <c r="B14" s="28">
        <v>85516</v>
      </c>
      <c r="C14" s="4">
        <v>2310</v>
      </c>
      <c r="D14" s="24" t="s">
        <v>16</v>
      </c>
      <c r="E14" s="25">
        <v>0</v>
      </c>
      <c r="F14" s="26">
        <f>G14</f>
        <v>19200</v>
      </c>
      <c r="G14" s="26">
        <v>19200</v>
      </c>
      <c r="H14" s="27">
        <v>0</v>
      </c>
      <c r="I14" s="12" t="s">
        <v>15</v>
      </c>
    </row>
    <row r="15" spans="1:12" ht="36" customHeight="1">
      <c r="A15" s="14">
        <v>921</v>
      </c>
      <c r="B15" s="14">
        <v>92195</v>
      </c>
      <c r="C15" s="42" t="s">
        <v>22</v>
      </c>
      <c r="D15" s="53" t="s">
        <v>25</v>
      </c>
      <c r="E15" s="54">
        <v>10000</v>
      </c>
      <c r="F15" s="55">
        <v>29576.17</v>
      </c>
      <c r="G15" s="55"/>
      <c r="H15" s="54">
        <f>F15</f>
        <v>29576.17</v>
      </c>
      <c r="I15" s="41" t="s">
        <v>28</v>
      </c>
    </row>
    <row r="16" spans="1:12" ht="42" customHeight="1">
      <c r="A16" s="14">
        <v>921</v>
      </c>
      <c r="B16" s="56">
        <v>92195</v>
      </c>
      <c r="C16" s="57" t="s">
        <v>23</v>
      </c>
      <c r="D16" s="58" t="s">
        <v>24</v>
      </c>
      <c r="E16" s="59">
        <v>10000</v>
      </c>
      <c r="F16" s="18">
        <f>H16</f>
        <v>26611.77</v>
      </c>
      <c r="G16" s="18">
        <v>0</v>
      </c>
      <c r="H16" s="60">
        <v>26611.77</v>
      </c>
      <c r="I16" s="42" t="s">
        <v>28</v>
      </c>
    </row>
    <row r="17" spans="1:9" ht="15" customHeight="1">
      <c r="A17" s="43" t="s">
        <v>1</v>
      </c>
      <c r="B17" s="44"/>
      <c r="C17" s="44"/>
      <c r="D17" s="45"/>
      <c r="E17" s="11">
        <f>SUM(E8:E16)</f>
        <v>115000</v>
      </c>
      <c r="F17" s="11">
        <f t="shared" ref="F17:H17" si="0">SUM(F8:F16)</f>
        <v>992512.17</v>
      </c>
      <c r="G17" s="11">
        <f t="shared" si="0"/>
        <v>651719.23</v>
      </c>
      <c r="H17" s="11">
        <f t="shared" si="0"/>
        <v>340792.94</v>
      </c>
      <c r="I17" s="13"/>
    </row>
    <row r="19" spans="1:9">
      <c r="A19" s="3"/>
    </row>
  </sheetData>
  <mergeCells count="9">
    <mergeCell ref="A17:D17"/>
    <mergeCell ref="A3:I3"/>
    <mergeCell ref="A5:A6"/>
    <mergeCell ref="B5:B6"/>
    <mergeCell ref="D5:D6"/>
    <mergeCell ref="E5:E6"/>
    <mergeCell ref="F5:F6"/>
    <mergeCell ref="G5:H5"/>
    <mergeCell ref="C5:C6"/>
  </mergeCells>
  <pageMargins left="0.39370078740157483" right="0" top="0" bottom="0" header="0" footer="0"/>
  <pageSetup paperSize="9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4</vt:lpstr>
      <vt:lpstr>Arkusz2</vt:lpstr>
      <vt:lpstr>'zał. 4'!Tytuły_wydruku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VOBIS</dc:creator>
  <cp:lastModifiedBy>Wioletta WK. Kujawa</cp:lastModifiedBy>
  <cp:lastPrinted>2022-08-04T10:49:35Z</cp:lastPrinted>
  <dcterms:created xsi:type="dcterms:W3CDTF">2010-02-24T14:05:07Z</dcterms:created>
  <dcterms:modified xsi:type="dcterms:W3CDTF">2022-08-04T10:49:43Z</dcterms:modified>
</cp:coreProperties>
</file>